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CENIKI\CENIKI 2025\CENA 1.12.2025 DO prehrana bivanje\"/>
    </mc:Choice>
  </mc:AlternateContent>
  <xr:revisionPtr revIDLastSave="0" documentId="13_ncr:1_{850FD7B0-7F28-4D53-99FA-09C6201B89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DOsk-1cena NP 1.12.2025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7" l="1"/>
  <c r="D27" i="7"/>
  <c r="D26" i="7"/>
  <c r="D24" i="7"/>
  <c r="D23" i="7"/>
  <c r="D22" i="7"/>
  <c r="D31" i="7" l="1"/>
  <c r="D30" i="7"/>
  <c r="D32" i="7" l="1"/>
  <c r="D19" i="7"/>
  <c r="E19" i="7" s="1"/>
</calcChain>
</file>

<file path=xl/sharedStrings.xml><?xml version="1.0" encoding="utf-8"?>
<sst xmlns="http://schemas.openxmlformats.org/spreadsheetml/2006/main" count="79" uniqueCount="59">
  <si>
    <t>DOM UPOKOJENCEV FRANC SALAMON TRBOVLJE</t>
  </si>
  <si>
    <t>matična številka: 5101859, ID št.:SI30739551</t>
  </si>
  <si>
    <t>podračun pri UJP Trbovlje št.: 01100-6030269067</t>
  </si>
  <si>
    <t xml:space="preserve"> </t>
  </si>
  <si>
    <t>vrsta storitve</t>
  </si>
  <si>
    <t>enota</t>
  </si>
  <si>
    <t>cena dodatka</t>
  </si>
  <si>
    <t>cena v EUR</t>
  </si>
  <si>
    <t>dan</t>
  </si>
  <si>
    <t>NADSTANDARDNE STORITVE</t>
  </si>
  <si>
    <t>dodatek za lastne sanitarije (WC školjka in umivalnik)</t>
  </si>
  <si>
    <t>dodatek za sobo, ki je 20%večja od predpisanih standardov innormativov)</t>
  </si>
  <si>
    <t>PODSTANDARDNE STORITVE</t>
  </si>
  <si>
    <t>odbitek za tro posteljne sobe</t>
  </si>
  <si>
    <t>odbitek za štiri in več posteljno sobo</t>
  </si>
  <si>
    <t>odbitek za sobo, ki je več kot 20% manjša od predpisanih standardov in normativov</t>
  </si>
  <si>
    <t>telefon 03 70-34-800</t>
  </si>
  <si>
    <t>V EUR</t>
  </si>
  <si>
    <t>1.1.</t>
  </si>
  <si>
    <t>1.2.</t>
  </si>
  <si>
    <t>3.1.</t>
  </si>
  <si>
    <t>*</t>
  </si>
  <si>
    <t>dodatek za lastno kopalnico (WC in tuš ali kad)</t>
  </si>
  <si>
    <t>dodatek za dodatno opremo v sobi (TV, tel.in internet priklj., klima)</t>
  </si>
  <si>
    <t>cene dodatkov so določene za 1-posteljno sobo; pri 2-posteljni sobi se dodatek razdeli.</t>
  </si>
  <si>
    <t>odbitek za odsotnost</t>
  </si>
  <si>
    <t>promet teh storitev v skladu s 6. točko 42. člena  Zakona o davku na dodano vrednost, ZDDV-1 (Ur.list RS, št. 117/06,52/07,</t>
  </si>
  <si>
    <t>33/09,85/09) šteje za dejavnost opravičeno DDV.</t>
  </si>
  <si>
    <t xml:space="preserve">Fakturiranje opravljenih storitev se izvaja enkrat mesečno na zadnji dan v mesecu. Rok plačila je do 15. v naslednjem </t>
  </si>
  <si>
    <t>mesecu, razen za občinske proračune, za katere veljajo določila Zakona o izvrševanju proračuna R Slovenije. Za neplačane</t>
  </si>
  <si>
    <t>obveznosti in za zamujena plačila si pridržujemo pravico računanja zakonskih zamudnih obresti.</t>
  </si>
  <si>
    <t xml:space="preserve">                Direktorica</t>
  </si>
  <si>
    <t>DANICA HREN, univ.dipl.soc.del.</t>
  </si>
  <si>
    <t>Z ENOTO PREBOLD</t>
  </si>
  <si>
    <t xml:space="preserve">                      DOLGOTRAJNE OSKRBE</t>
  </si>
  <si>
    <t xml:space="preserve">                                  z veljavnostjo od 1. 12. 2025 dalje</t>
  </si>
  <si>
    <t xml:space="preserve">                   CENIK  NASTANITVE IN PREHRANE</t>
  </si>
  <si>
    <t>NASTANITEV IN PREHRANA</t>
  </si>
  <si>
    <t>standardna storitev v dvoposteljni sobi s souporabo sanitarij</t>
  </si>
  <si>
    <t>standardna storitev v enoposteljni sobi s souporabo sanitarij</t>
  </si>
  <si>
    <t>STANDARDNA STORITEV</t>
  </si>
  <si>
    <t>dodatek za balkon ali teraso</t>
  </si>
  <si>
    <t>dodatek za apartma ali garsonjero (s kuhinjo)</t>
  </si>
  <si>
    <t>2.1.</t>
  </si>
  <si>
    <t>2.2.</t>
  </si>
  <si>
    <t>2.3.</t>
  </si>
  <si>
    <t>2.4.</t>
  </si>
  <si>
    <t>2.5.</t>
  </si>
  <si>
    <t>2.6.</t>
  </si>
  <si>
    <t>3.3.</t>
  </si>
  <si>
    <t>Cene standardnih,nadstandardnih in podstandardnih storitev nastanitve in prehrane so oblikovane v skladu s Pravilnikom o</t>
  </si>
  <si>
    <t>metodologiji za oblikovanje cen nastanitve in prehrane pri izvajalcu dolgotrajne oskrbe v instituciji (Ur.l.RS, št. 80/2025)</t>
  </si>
  <si>
    <t>ter Navodilom Minsitrstva za solidarno prihodnost št.  150-271/2025-2720-21 z dne 22.9.2025 ter 150-271/2025-2720-137 z dne 20.10.2025.</t>
  </si>
  <si>
    <t xml:space="preserve">Storitve po tem ceniku se izvajajo na podlagi Zakona o dolgotrajni oskrbi (Ur.list RS, št. 84/23,112/24 in 44/25), zato se </t>
  </si>
  <si>
    <t>Svet zavoda je cenik storitev nastanitve in prehrane potrdil na redni seji dne  3.11. 2025 z veljavnostjo od 1.12.2025.</t>
  </si>
  <si>
    <t>3.2.</t>
  </si>
  <si>
    <t>REZERVACIJA</t>
  </si>
  <si>
    <t>Datum: 3.11.2025</t>
  </si>
  <si>
    <t>Skladno z 14. členom metodologije je bilo dne 4.11.2025 pristojno ministrstvo obveščeno o višini novih 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</si>
</sst>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I_T_-;\-* #,##0.00\ _S_I_T_-;_-* &quot;-&quot;??\ _S_I_T_-;_-@_-"/>
    <numFmt numFmtId="165" formatCode="#,##0.00_ ;\-#,##0.0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b/>
      <sz val="8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color rgb="FFFF0000"/>
      <name val="Arial CE"/>
      <charset val="238"/>
    </font>
    <font>
      <b/>
      <sz val="14"/>
      <name val="Arial CE"/>
      <charset val="238"/>
    </font>
    <font>
      <b/>
      <sz val="9"/>
      <color theme="1"/>
      <name val="Arial"/>
      <family val="2"/>
      <charset val="238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2" applyFont="1"/>
    <xf numFmtId="164" fontId="2" fillId="0" borderId="0" xfId="1" applyFont="1"/>
    <xf numFmtId="0" fontId="1" fillId="0" borderId="0" xfId="2"/>
    <xf numFmtId="0" fontId="4" fillId="0" borderId="0" xfId="2" applyFont="1"/>
    <xf numFmtId="164" fontId="4" fillId="0" borderId="0" xfId="1" applyFont="1"/>
    <xf numFmtId="0" fontId="5" fillId="0" borderId="0" xfId="2" applyFont="1"/>
    <xf numFmtId="0" fontId="6" fillId="0" borderId="0" xfId="2" applyFont="1"/>
    <xf numFmtId="164" fontId="1" fillId="0" borderId="0" xfId="1" applyFont="1"/>
    <xf numFmtId="0" fontId="9" fillId="0" borderId="0" xfId="2" applyFont="1"/>
    <xf numFmtId="0" fontId="15" fillId="0" borderId="0" xfId="0" applyFont="1" applyAlignment="1">
      <alignment horizontal="justify" vertical="center"/>
    </xf>
    <xf numFmtId="0" fontId="16" fillId="0" borderId="0" xfId="0" applyFont="1"/>
    <xf numFmtId="0" fontId="1" fillId="0" borderId="0" xfId="2" applyAlignment="1">
      <alignment vertical="top"/>
    </xf>
    <xf numFmtId="0" fontId="14" fillId="0" borderId="0" xfId="2" applyFont="1" applyAlignment="1">
      <alignment vertical="top"/>
    </xf>
    <xf numFmtId="0" fontId="14" fillId="0" borderId="0" xfId="2" applyFont="1"/>
    <xf numFmtId="0" fontId="15" fillId="0" borderId="0" xfId="0" applyFont="1"/>
    <xf numFmtId="0" fontId="17" fillId="0" borderId="0" xfId="2" applyFont="1"/>
    <xf numFmtId="164" fontId="17" fillId="0" borderId="0" xfId="1" applyFont="1"/>
    <xf numFmtId="0" fontId="18" fillId="0" borderId="0" xfId="2" applyFont="1"/>
    <xf numFmtId="0" fontId="19" fillId="0" borderId="0" xfId="2" applyFont="1"/>
    <xf numFmtId="164" fontId="19" fillId="0" borderId="0" xfId="1" applyFont="1"/>
    <xf numFmtId="164" fontId="17" fillId="0" borderId="0" xfId="1" applyFont="1" applyAlignment="1">
      <alignment horizontal="center"/>
    </xf>
    <xf numFmtId="0" fontId="3" fillId="0" borderId="0" xfId="2" applyFont="1"/>
    <xf numFmtId="164" fontId="3" fillId="0" borderId="0" xfId="1" applyFont="1"/>
    <xf numFmtId="0" fontId="1" fillId="0" borderId="2" xfId="2" applyBorder="1"/>
    <xf numFmtId="0" fontId="2" fillId="0" borderId="3" xfId="2" applyFont="1" applyBorder="1"/>
    <xf numFmtId="0" fontId="7" fillId="0" borderId="3" xfId="2" applyFont="1" applyBorder="1"/>
    <xf numFmtId="0" fontId="2" fillId="0" borderId="3" xfId="2" applyFont="1" applyBorder="1" applyAlignment="1">
      <alignment horizontal="center"/>
    </xf>
    <xf numFmtId="49" fontId="1" fillId="0" borderId="3" xfId="2" applyNumberFormat="1" applyBorder="1"/>
    <xf numFmtId="0" fontId="1" fillId="0" borderId="3" xfId="2" applyBorder="1" applyAlignment="1">
      <alignment wrapText="1"/>
    </xf>
    <xf numFmtId="0" fontId="1" fillId="0" borderId="3" xfId="2" applyBorder="1" applyAlignment="1">
      <alignment horizontal="center"/>
    </xf>
    <xf numFmtId="2" fontId="6" fillId="2" borderId="3" xfId="2" applyNumberFormat="1" applyFont="1" applyFill="1" applyBorder="1" applyAlignment="1">
      <alignment horizontal="center"/>
    </xf>
    <xf numFmtId="164" fontId="10" fillId="0" borderId="3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0" fontId="1" fillId="0" borderId="3" xfId="2" applyBorder="1"/>
    <xf numFmtId="164" fontId="4" fillId="0" borderId="3" xfId="1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164" fontId="4" fillId="3" borderId="3" xfId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0" fontId="5" fillId="0" borderId="3" xfId="2" applyFont="1" applyBorder="1"/>
    <xf numFmtId="0" fontId="11" fillId="0" borderId="3" xfId="2" applyFont="1" applyBorder="1" applyAlignment="1">
      <alignment vertical="center"/>
    </xf>
    <xf numFmtId="0" fontId="12" fillId="0" borderId="3" xfId="2" applyFont="1" applyBorder="1"/>
    <xf numFmtId="164" fontId="4" fillId="4" borderId="3" xfId="1" applyFont="1" applyFill="1" applyBorder="1" applyAlignment="1">
      <alignment horizontal="center"/>
    </xf>
    <xf numFmtId="0" fontId="13" fillId="0" borderId="3" xfId="2" applyFont="1" applyBorder="1"/>
    <xf numFmtId="164" fontId="2" fillId="4" borderId="3" xfId="1" applyFont="1" applyFill="1" applyBorder="1" applyAlignment="1">
      <alignment horizontal="center"/>
    </xf>
    <xf numFmtId="2" fontId="4" fillId="2" borderId="3" xfId="2" applyNumberFormat="1" applyFont="1" applyFill="1" applyBorder="1" applyAlignment="1">
      <alignment horizontal="center"/>
    </xf>
    <xf numFmtId="0" fontId="7" fillId="0" borderId="4" xfId="2" applyFont="1" applyBorder="1"/>
    <xf numFmtId="0" fontId="2" fillId="0" borderId="4" xfId="2" applyFont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4" fillId="2" borderId="6" xfId="2" applyFont="1" applyFill="1" applyBorder="1"/>
    <xf numFmtId="0" fontId="4" fillId="2" borderId="5" xfId="2" applyFont="1" applyFill="1" applyBorder="1" applyAlignment="1">
      <alignment horizontal="center"/>
    </xf>
    <xf numFmtId="2" fontId="4" fillId="2" borderId="4" xfId="2" applyNumberFormat="1" applyFont="1" applyFill="1" applyBorder="1" applyAlignment="1">
      <alignment horizontal="center"/>
    </xf>
    <xf numFmtId="0" fontId="20" fillId="0" borderId="0" xfId="2" applyFont="1"/>
    <xf numFmtId="0" fontId="10" fillId="0" borderId="0" xfId="2" applyFont="1"/>
    <xf numFmtId="0" fontId="8" fillId="0" borderId="0" xfId="2" applyFont="1"/>
    <xf numFmtId="0" fontId="8" fillId="0" borderId="0" xfId="2" applyFont="1" applyAlignment="1">
      <alignment horizontal="right"/>
    </xf>
    <xf numFmtId="0" fontId="21" fillId="0" borderId="0" xfId="2" applyFont="1" applyAlignment="1">
      <alignment horizontal="center"/>
    </xf>
    <xf numFmtId="0" fontId="11" fillId="0" borderId="0" xfId="2" applyFont="1"/>
    <xf numFmtId="0" fontId="22" fillId="0" borderId="0" xfId="0" applyFont="1"/>
    <xf numFmtId="0" fontId="23" fillId="0" borderId="0" xfId="2" applyFont="1"/>
  </cellXfs>
  <cellStyles count="3">
    <cellStyle name="Navadno" xfId="0" builtinId="0"/>
    <cellStyle name="Navadno_cenik 1.2.08" xfId="2" xr:uid="{00000000-0005-0000-0000-000001000000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190500</xdr:rowOff>
    </xdr:from>
    <xdr:to>
      <xdr:col>4</xdr:col>
      <xdr:colOff>647700</xdr:colOff>
      <xdr:row>5</xdr:row>
      <xdr:rowOff>66675</xdr:rowOff>
    </xdr:to>
    <xdr:pic>
      <xdr:nvPicPr>
        <xdr:cNvPr id="2" name="Picture 1" descr="dom upokojencev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390525"/>
          <a:ext cx="6381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76"/>
  <sheetViews>
    <sheetView tabSelected="1" workbookViewId="0">
      <selection activeCell="H21" sqref="H21"/>
    </sheetView>
  </sheetViews>
  <sheetFormatPr defaultColWidth="9.140625" defaultRowHeight="12.75" x14ac:dyDescent="0.2"/>
  <cols>
    <col min="1" max="1" width="5" style="3" customWidth="1"/>
    <col min="2" max="2" width="53.5703125" style="3" customWidth="1"/>
    <col min="3" max="3" width="8.140625" style="3" customWidth="1"/>
    <col min="4" max="4" width="13.5703125" style="8" customWidth="1"/>
    <col min="5" max="5" width="17.7109375" style="3" customWidth="1"/>
    <col min="6" max="16384" width="9.140625" style="3"/>
  </cols>
  <sheetData>
    <row r="1" spans="1:12" ht="15.75" x14ac:dyDescent="0.25">
      <c r="A1" s="56" t="s">
        <v>0</v>
      </c>
      <c r="B1" s="56"/>
      <c r="C1" s="56"/>
      <c r="D1" s="2"/>
      <c r="E1" s="61"/>
    </row>
    <row r="2" spans="1:12" ht="15.75" x14ac:dyDescent="0.25">
      <c r="A2" s="56" t="s">
        <v>33</v>
      </c>
      <c r="B2" s="56"/>
      <c r="C2" s="56"/>
      <c r="D2" s="2"/>
    </row>
    <row r="3" spans="1:12" x14ac:dyDescent="0.2">
      <c r="A3" s="55" t="s">
        <v>16</v>
      </c>
      <c r="B3" s="55"/>
      <c r="C3" s="55"/>
      <c r="D3" s="5"/>
      <c r="E3" s="6"/>
      <c r="F3" s="6"/>
      <c r="G3" s="6"/>
      <c r="H3" s="6"/>
      <c r="I3" s="6"/>
      <c r="J3" s="6"/>
      <c r="K3" s="6"/>
      <c r="L3" s="6"/>
    </row>
    <row r="4" spans="1:12" s="6" customFormat="1" x14ac:dyDescent="0.2">
      <c r="A4" s="55" t="s">
        <v>1</v>
      </c>
      <c r="B4" s="55"/>
      <c r="C4" s="55"/>
      <c r="D4" s="5"/>
    </row>
    <row r="5" spans="1:12" s="6" customFormat="1" x14ac:dyDescent="0.2">
      <c r="A5" s="55" t="s">
        <v>2</v>
      </c>
      <c r="B5" s="55"/>
      <c r="C5" s="55"/>
      <c r="D5" s="5"/>
    </row>
    <row r="6" spans="1:12" s="6" customFormat="1" x14ac:dyDescent="0.2">
      <c r="A6" s="55"/>
      <c r="B6" s="55"/>
      <c r="C6" s="55"/>
      <c r="D6" s="5"/>
    </row>
    <row r="7" spans="1:12" s="6" customFormat="1" x14ac:dyDescent="0.2">
      <c r="A7" s="55"/>
      <c r="B7" s="55"/>
      <c r="C7" s="55"/>
      <c r="D7" s="5"/>
    </row>
    <row r="8" spans="1:12" s="6" customFormat="1" x14ac:dyDescent="0.2">
      <c r="A8" s="55"/>
      <c r="B8" s="55"/>
      <c r="C8" s="55"/>
      <c r="D8" s="5"/>
    </row>
    <row r="9" spans="1:12" s="6" customFormat="1" x14ac:dyDescent="0.2">
      <c r="A9" s="55"/>
      <c r="B9" s="55"/>
      <c r="C9" s="55"/>
      <c r="D9" s="5"/>
    </row>
    <row r="10" spans="1:12" ht="15" customHeight="1" x14ac:dyDescent="0.25">
      <c r="A10" s="56"/>
      <c r="B10" s="57" t="s">
        <v>3</v>
      </c>
      <c r="C10" s="56"/>
      <c r="D10" s="2"/>
      <c r="E10" s="54"/>
    </row>
    <row r="11" spans="1:12" ht="18" x14ac:dyDescent="0.25">
      <c r="A11" s="56"/>
      <c r="B11" s="58" t="s">
        <v>36</v>
      </c>
      <c r="C11" s="56"/>
      <c r="D11" s="2"/>
      <c r="E11" s="59"/>
    </row>
    <row r="12" spans="1:12" ht="18" x14ac:dyDescent="0.25">
      <c r="B12" s="58" t="s">
        <v>34</v>
      </c>
    </row>
    <row r="13" spans="1:12" x14ac:dyDescent="0.2">
      <c r="B13" s="55" t="s">
        <v>35</v>
      </c>
    </row>
    <row r="14" spans="1:12" x14ac:dyDescent="0.2">
      <c r="B14" s="7"/>
    </row>
    <row r="15" spans="1:12" ht="15.75" x14ac:dyDescent="0.25">
      <c r="A15" s="1"/>
      <c r="B15" s="1" t="s">
        <v>37</v>
      </c>
      <c r="C15" s="1"/>
      <c r="D15" s="2"/>
    </row>
    <row r="16" spans="1:12" x14ac:dyDescent="0.2">
      <c r="A16" s="24"/>
      <c r="B16" s="48" t="s">
        <v>4</v>
      </c>
      <c r="C16" s="48" t="s">
        <v>5</v>
      </c>
      <c r="D16" s="49" t="s">
        <v>6</v>
      </c>
      <c r="E16" s="52" t="s">
        <v>7</v>
      </c>
    </row>
    <row r="17" spans="1:17" ht="15.75" x14ac:dyDescent="0.25">
      <c r="A17" s="25">
        <v>1</v>
      </c>
      <c r="B17" s="46" t="s">
        <v>40</v>
      </c>
      <c r="C17" s="47" t="s">
        <v>3</v>
      </c>
      <c r="D17" s="49" t="s">
        <v>17</v>
      </c>
      <c r="E17" s="51"/>
      <c r="H17" s="12"/>
    </row>
    <row r="18" spans="1:17" x14ac:dyDescent="0.2">
      <c r="A18" s="28" t="s">
        <v>18</v>
      </c>
      <c r="B18" s="29" t="s">
        <v>38</v>
      </c>
      <c r="C18" s="30" t="s">
        <v>8</v>
      </c>
      <c r="D18" s="50"/>
      <c r="E18" s="53">
        <v>23.9</v>
      </c>
    </row>
    <row r="19" spans="1:17" x14ac:dyDescent="0.2">
      <c r="A19" s="28" t="s">
        <v>19</v>
      </c>
      <c r="B19" s="29" t="s">
        <v>39</v>
      </c>
      <c r="C19" s="30" t="s">
        <v>8</v>
      </c>
      <c r="D19" s="32">
        <f>E18*10%</f>
        <v>2.39</v>
      </c>
      <c r="E19" s="45">
        <f>E18+D19</f>
        <v>26.29</v>
      </c>
    </row>
    <row r="20" spans="1:17" ht="11.25" customHeight="1" x14ac:dyDescent="0.2">
      <c r="A20" s="34"/>
      <c r="B20" s="29"/>
      <c r="C20" s="30"/>
      <c r="D20" s="35"/>
      <c r="E20" s="31"/>
      <c r="Q20" s="9"/>
    </row>
    <row r="21" spans="1:17" s="9" customFormat="1" ht="15.75" x14ac:dyDescent="0.25">
      <c r="A21" s="25">
        <v>2</v>
      </c>
      <c r="B21" s="26" t="s">
        <v>9</v>
      </c>
      <c r="C21" s="27"/>
      <c r="D21" s="33"/>
      <c r="E21" s="31" t="s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">
      <c r="A22" s="34" t="s">
        <v>43</v>
      </c>
      <c r="B22" s="34" t="s">
        <v>10</v>
      </c>
      <c r="C22" s="30" t="s">
        <v>8</v>
      </c>
      <c r="D22" s="37">
        <f>E18*5%</f>
        <v>1.1950000000000001</v>
      </c>
      <c r="E22" s="31" t="s">
        <v>21</v>
      </c>
    </row>
    <row r="23" spans="1:17" x14ac:dyDescent="0.2">
      <c r="A23" s="34" t="s">
        <v>44</v>
      </c>
      <c r="B23" s="34" t="s">
        <v>22</v>
      </c>
      <c r="C23" s="30" t="s">
        <v>8</v>
      </c>
      <c r="D23" s="37">
        <f>E18*10%</f>
        <v>2.39</v>
      </c>
      <c r="E23" s="31" t="s">
        <v>21</v>
      </c>
    </row>
    <row r="24" spans="1:17" x14ac:dyDescent="0.2">
      <c r="A24" s="34" t="s">
        <v>45</v>
      </c>
      <c r="B24" s="34" t="s">
        <v>41</v>
      </c>
      <c r="C24" s="30" t="s">
        <v>8</v>
      </c>
      <c r="D24" s="37">
        <f>E18*5%</f>
        <v>1.1950000000000001</v>
      </c>
      <c r="E24" s="31"/>
    </row>
    <row r="25" spans="1:17" ht="25.5" x14ac:dyDescent="0.2">
      <c r="A25" s="34" t="s">
        <v>46</v>
      </c>
      <c r="B25" s="29" t="s">
        <v>23</v>
      </c>
      <c r="C25" s="30" t="s">
        <v>8</v>
      </c>
      <c r="D25" s="38">
        <f>E18*5%</f>
        <v>1.1950000000000001</v>
      </c>
      <c r="E25" s="31" t="s">
        <v>21</v>
      </c>
    </row>
    <row r="26" spans="1:17" x14ac:dyDescent="0.2">
      <c r="A26" s="34" t="s">
        <v>47</v>
      </c>
      <c r="B26" s="39" t="s">
        <v>42</v>
      </c>
      <c r="C26" s="30" t="s">
        <v>8</v>
      </c>
      <c r="D26" s="37">
        <f>E18*30%</f>
        <v>7.169999999999999</v>
      </c>
      <c r="E26" s="31"/>
    </row>
    <row r="27" spans="1:17" ht="27.75" customHeight="1" x14ac:dyDescent="0.2">
      <c r="A27" s="34" t="s">
        <v>48</v>
      </c>
      <c r="B27" s="29" t="s">
        <v>11</v>
      </c>
      <c r="C27" s="30" t="s">
        <v>8</v>
      </c>
      <c r="D27" s="37">
        <f>E18*5%</f>
        <v>1.1950000000000001</v>
      </c>
      <c r="E27" s="31" t="s">
        <v>21</v>
      </c>
    </row>
    <row r="28" spans="1:17" x14ac:dyDescent="0.2">
      <c r="A28" s="40" t="s">
        <v>21</v>
      </c>
      <c r="B28" s="41" t="s">
        <v>24</v>
      </c>
      <c r="C28" s="30"/>
      <c r="D28" s="42"/>
      <c r="E28" s="31"/>
    </row>
    <row r="29" spans="1:17" ht="15.75" x14ac:dyDescent="0.25">
      <c r="A29" s="43">
        <v>3</v>
      </c>
      <c r="B29" s="26" t="s">
        <v>12</v>
      </c>
      <c r="C29" s="27"/>
      <c r="D29" s="44"/>
      <c r="E29" s="31" t="s">
        <v>3</v>
      </c>
    </row>
    <row r="30" spans="1:17" x14ac:dyDescent="0.2">
      <c r="A30" s="34" t="s">
        <v>20</v>
      </c>
      <c r="B30" s="34" t="s">
        <v>13</v>
      </c>
      <c r="C30" s="30" t="s">
        <v>8</v>
      </c>
      <c r="D30" s="42">
        <f>-(E18*5%)</f>
        <v>-1.1950000000000001</v>
      </c>
      <c r="E30" s="31"/>
    </row>
    <row r="31" spans="1:17" x14ac:dyDescent="0.2">
      <c r="A31" s="34" t="s">
        <v>55</v>
      </c>
      <c r="B31" s="34" t="s">
        <v>14</v>
      </c>
      <c r="C31" s="30" t="s">
        <v>8</v>
      </c>
      <c r="D31" s="42">
        <f>-E18*10%</f>
        <v>-2.39</v>
      </c>
      <c r="E31" s="31"/>
    </row>
    <row r="32" spans="1:17" ht="25.5" x14ac:dyDescent="0.2">
      <c r="A32" s="34" t="s">
        <v>49</v>
      </c>
      <c r="B32" s="29" t="s">
        <v>15</v>
      </c>
      <c r="C32" s="30" t="s">
        <v>8</v>
      </c>
      <c r="D32" s="42">
        <f>D30</f>
        <v>-1.1950000000000001</v>
      </c>
      <c r="E32" s="31" t="s">
        <v>3</v>
      </c>
    </row>
    <row r="33" spans="1:7" ht="15.75" x14ac:dyDescent="0.25">
      <c r="A33" s="43">
        <v>4</v>
      </c>
      <c r="B33" s="26" t="s">
        <v>56</v>
      </c>
      <c r="C33" s="27"/>
      <c r="D33" s="33"/>
      <c r="E33" s="31" t="s">
        <v>3</v>
      </c>
    </row>
    <row r="34" spans="1:7" x14ac:dyDescent="0.2">
      <c r="A34" s="34"/>
      <c r="B34" s="34" t="s">
        <v>25</v>
      </c>
      <c r="C34" s="36" t="s">
        <v>8</v>
      </c>
      <c r="D34" s="35"/>
      <c r="E34" s="45">
        <v>-5.62</v>
      </c>
    </row>
    <row r="35" spans="1:7" x14ac:dyDescent="0.2">
      <c r="A35" s="13"/>
      <c r="B35" s="11"/>
      <c r="C35" s="11"/>
      <c r="D35" s="11"/>
      <c r="E35" s="11"/>
    </row>
    <row r="36" spans="1:7" x14ac:dyDescent="0.2">
      <c r="A36" s="13" t="s">
        <v>50</v>
      </c>
      <c r="B36" s="11"/>
      <c r="C36" s="11"/>
      <c r="D36" s="11"/>
      <c r="E36" s="11"/>
    </row>
    <row r="37" spans="1:7" x14ac:dyDescent="0.2">
      <c r="A37" s="14" t="s">
        <v>51</v>
      </c>
      <c r="B37" s="11"/>
      <c r="C37" s="11"/>
      <c r="D37" s="11"/>
      <c r="E37" s="11"/>
    </row>
    <row r="38" spans="1:7" x14ac:dyDescent="0.2">
      <c r="A38" s="14" t="s">
        <v>52</v>
      </c>
      <c r="B38" s="11"/>
      <c r="C38" s="11"/>
      <c r="D38" s="11"/>
      <c r="E38" s="11"/>
    </row>
    <row r="39" spans="1:7" x14ac:dyDescent="0.2">
      <c r="A39" s="14"/>
      <c r="B39" s="11"/>
      <c r="C39" s="11"/>
      <c r="D39" s="11"/>
      <c r="E39" s="11"/>
    </row>
    <row r="40" spans="1:7" x14ac:dyDescent="0.2">
      <c r="A40" s="14" t="s">
        <v>58</v>
      </c>
      <c r="B40" s="11"/>
      <c r="C40" s="11"/>
      <c r="D40" s="11"/>
      <c r="E40" s="11"/>
    </row>
    <row r="41" spans="1:7" ht="0.75" customHeight="1" x14ac:dyDescent="0.2">
      <c r="A41" s="14"/>
      <c r="B41" s="11"/>
      <c r="C41" s="11"/>
      <c r="D41" s="11"/>
      <c r="E41" s="11"/>
      <c r="G41" s="55"/>
    </row>
    <row r="42" spans="1:7" x14ac:dyDescent="0.2">
      <c r="A42" s="15"/>
      <c r="B42" s="15"/>
      <c r="C42" s="15"/>
      <c r="D42" s="15"/>
      <c r="E42" s="15"/>
    </row>
    <row r="43" spans="1:7" x14ac:dyDescent="0.2">
      <c r="A43" s="15" t="s">
        <v>54</v>
      </c>
      <c r="B43" s="60"/>
      <c r="C43" s="60"/>
      <c r="D43" s="60"/>
      <c r="E43" s="60"/>
    </row>
    <row r="44" spans="1:7" x14ac:dyDescent="0.2">
      <c r="A44" s="15"/>
      <c r="B44" s="15"/>
      <c r="C44" s="15"/>
      <c r="D44" s="15"/>
      <c r="E44" s="15"/>
    </row>
    <row r="45" spans="1:7" x14ac:dyDescent="0.2">
      <c r="A45" s="15" t="s">
        <v>53</v>
      </c>
      <c r="B45" s="15"/>
      <c r="C45" s="15"/>
      <c r="D45" s="15"/>
      <c r="E45" s="15"/>
    </row>
    <row r="46" spans="1:7" x14ac:dyDescent="0.2">
      <c r="A46" s="15" t="s">
        <v>26</v>
      </c>
      <c r="B46" s="15"/>
      <c r="C46" s="15"/>
      <c r="D46" s="15"/>
      <c r="E46" s="15"/>
    </row>
    <row r="47" spans="1:7" ht="11.25" customHeight="1" x14ac:dyDescent="0.2">
      <c r="A47" s="15" t="s">
        <v>27</v>
      </c>
      <c r="B47" s="15"/>
      <c r="C47" s="15"/>
      <c r="D47" s="15"/>
      <c r="E47" s="15"/>
    </row>
    <row r="48" spans="1:7" x14ac:dyDescent="0.2">
      <c r="A48" s="15"/>
      <c r="B48" s="15"/>
      <c r="C48" s="15"/>
      <c r="D48" s="15"/>
      <c r="E48" s="15"/>
    </row>
    <row r="49" spans="1:17" x14ac:dyDescent="0.2">
      <c r="A49" s="15" t="s">
        <v>28</v>
      </c>
      <c r="B49" s="15"/>
      <c r="C49" s="15"/>
      <c r="D49" s="15"/>
      <c r="E49" s="15"/>
    </row>
    <row r="50" spans="1:17" x14ac:dyDescent="0.2">
      <c r="A50" s="15" t="s">
        <v>29</v>
      </c>
      <c r="B50" s="15"/>
      <c r="C50" s="15"/>
      <c r="D50" s="15"/>
      <c r="E50" s="15"/>
      <c r="I50" s="4"/>
      <c r="J50" s="4"/>
    </row>
    <row r="51" spans="1:17" ht="15.75" x14ac:dyDescent="0.25">
      <c r="A51" s="15" t="s">
        <v>30</v>
      </c>
      <c r="B51" s="15"/>
      <c r="C51" s="15"/>
      <c r="D51" s="15"/>
      <c r="E51" s="15"/>
      <c r="I51" s="1"/>
      <c r="J51" s="1"/>
    </row>
    <row r="52" spans="1:17" x14ac:dyDescent="0.2">
      <c r="A52" s="15"/>
      <c r="B52" s="15"/>
      <c r="C52" s="15"/>
      <c r="D52" s="15"/>
      <c r="E52" s="15"/>
      <c r="L52" s="4"/>
    </row>
    <row r="53" spans="1:17" ht="15.75" x14ac:dyDescent="0.25">
      <c r="A53" s="15"/>
      <c r="B53" s="15"/>
      <c r="C53" s="15"/>
      <c r="D53" s="15"/>
      <c r="E53" s="15"/>
      <c r="F53" s="4"/>
      <c r="K53" s="4"/>
      <c r="L53" s="1"/>
    </row>
    <row r="54" spans="1:17" ht="15.75" x14ac:dyDescent="0.25">
      <c r="A54" s="15"/>
      <c r="B54" s="15"/>
      <c r="C54" s="15"/>
      <c r="D54" s="15"/>
      <c r="E54" s="15"/>
      <c r="F54" s="1"/>
      <c r="G54" s="4"/>
      <c r="H54" s="4"/>
      <c r="K54" s="1"/>
    </row>
    <row r="55" spans="1:17" ht="15.75" x14ac:dyDescent="0.25">
      <c r="A55" s="15" t="s">
        <v>57</v>
      </c>
      <c r="B55" s="15"/>
      <c r="C55" s="15" t="s">
        <v>32</v>
      </c>
      <c r="D55" s="15"/>
      <c r="E55" s="15"/>
      <c r="G55" s="1"/>
      <c r="H55" s="1"/>
    </row>
    <row r="56" spans="1:17" x14ac:dyDescent="0.2">
      <c r="A56" s="15"/>
      <c r="B56" s="15"/>
      <c r="C56" s="15" t="s">
        <v>31</v>
      </c>
      <c r="D56" s="15"/>
      <c r="E56" s="15"/>
    </row>
    <row r="57" spans="1:17" x14ac:dyDescent="0.2">
      <c r="A57" s="15"/>
      <c r="B57" s="15"/>
      <c r="C57" s="15"/>
      <c r="D57" s="15"/>
      <c r="E57" s="15"/>
    </row>
    <row r="58" spans="1:17" x14ac:dyDescent="0.2">
      <c r="A58" s="15"/>
      <c r="B58" s="15"/>
      <c r="C58" s="15"/>
      <c r="D58" s="15"/>
      <c r="E58" s="15"/>
    </row>
    <row r="59" spans="1:17" x14ac:dyDescent="0.2">
      <c r="A59" s="15"/>
      <c r="B59" s="15"/>
      <c r="C59" s="15"/>
      <c r="D59" s="15"/>
      <c r="E59" s="15"/>
      <c r="M59" s="4"/>
      <c r="N59" s="4"/>
      <c r="O59" s="4"/>
      <c r="P59" s="4"/>
    </row>
    <row r="60" spans="1:17" ht="15.75" x14ac:dyDescent="0.25">
      <c r="A60" s="15"/>
      <c r="B60" s="15"/>
      <c r="C60" s="15"/>
      <c r="D60" s="15"/>
      <c r="E60" s="15"/>
      <c r="M60" s="1"/>
      <c r="N60" s="1"/>
      <c r="O60" s="1"/>
      <c r="P60" s="1"/>
    </row>
    <row r="61" spans="1:17" x14ac:dyDescent="0.2">
      <c r="A61" s="10"/>
      <c r="B61" s="16"/>
      <c r="C61" s="16"/>
      <c r="D61" s="17"/>
      <c r="E61" s="16"/>
    </row>
    <row r="62" spans="1:17" x14ac:dyDescent="0.2">
      <c r="A62" s="18"/>
      <c r="B62" s="16"/>
      <c r="C62" s="16"/>
      <c r="D62" s="17"/>
      <c r="E62" s="16"/>
      <c r="Q62" s="4"/>
    </row>
    <row r="63" spans="1:17" s="4" customFormat="1" ht="15.75" x14ac:dyDescent="0.25">
      <c r="A63" s="18"/>
      <c r="B63" s="16"/>
      <c r="C63" s="16"/>
      <c r="D63" s="17"/>
      <c r="E63" s="16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1"/>
    </row>
    <row r="64" spans="1:17" s="1" customFormat="1" ht="15.75" x14ac:dyDescent="0.25">
      <c r="A64" s="18"/>
      <c r="B64" s="16"/>
      <c r="C64" s="16"/>
      <c r="D64" s="17"/>
      <c r="E64" s="16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5" x14ac:dyDescent="0.2">
      <c r="A65" s="18"/>
      <c r="B65" s="19"/>
      <c r="C65" s="19"/>
      <c r="D65" s="20"/>
      <c r="E65" s="19"/>
    </row>
    <row r="66" spans="1:5" x14ac:dyDescent="0.2">
      <c r="A66" s="19"/>
      <c r="B66" s="19"/>
      <c r="C66" s="19"/>
      <c r="D66" s="20"/>
      <c r="E66" s="19"/>
    </row>
    <row r="67" spans="1:5" x14ac:dyDescent="0.2">
      <c r="A67" s="16"/>
      <c r="B67" s="16"/>
      <c r="C67" s="16"/>
      <c r="D67" s="17"/>
      <c r="E67" s="16"/>
    </row>
    <row r="68" spans="1:5" x14ac:dyDescent="0.2">
      <c r="A68" s="16"/>
      <c r="B68" s="16"/>
      <c r="C68" s="16"/>
      <c r="D68" s="17"/>
      <c r="E68" s="16"/>
    </row>
    <row r="69" spans="1:5" x14ac:dyDescent="0.2">
      <c r="A69" s="16"/>
      <c r="B69" s="16"/>
      <c r="C69" s="16"/>
      <c r="D69" s="17"/>
      <c r="E69" s="16"/>
    </row>
    <row r="70" spans="1:5" x14ac:dyDescent="0.2">
      <c r="A70" s="16"/>
      <c r="B70" s="16"/>
      <c r="C70" s="16"/>
      <c r="D70" s="21"/>
      <c r="E70" s="16"/>
    </row>
    <row r="71" spans="1:5" x14ac:dyDescent="0.2">
      <c r="A71" s="16"/>
      <c r="B71" s="16"/>
      <c r="C71" s="16"/>
      <c r="D71" s="21"/>
      <c r="E71" s="16"/>
    </row>
    <row r="72" spans="1:5" x14ac:dyDescent="0.2">
      <c r="A72" s="22"/>
      <c r="B72" s="22"/>
      <c r="C72" s="22"/>
      <c r="D72" s="23"/>
      <c r="E72" s="22"/>
    </row>
    <row r="73" spans="1:5" x14ac:dyDescent="0.2">
      <c r="A73" s="22"/>
      <c r="B73" s="22"/>
      <c r="C73" s="22"/>
      <c r="D73" s="23"/>
      <c r="E73" s="22"/>
    </row>
    <row r="74" spans="1:5" x14ac:dyDescent="0.2">
      <c r="A74" s="22"/>
      <c r="B74" s="22"/>
      <c r="C74" s="22"/>
      <c r="D74" s="23"/>
      <c r="E74" s="22"/>
    </row>
    <row r="75" spans="1:5" x14ac:dyDescent="0.2">
      <c r="A75" s="22"/>
      <c r="B75" s="22"/>
      <c r="C75" s="22"/>
      <c r="D75" s="23"/>
      <c r="E75" s="22"/>
    </row>
    <row r="76" spans="1:5" x14ac:dyDescent="0.2">
      <c r="A76" s="22"/>
      <c r="B76" s="22"/>
      <c r="C76" s="22"/>
      <c r="D76" s="23"/>
      <c r="E76" s="22"/>
    </row>
  </sheetData>
  <dataConsolidate/>
  <pageMargins left="0.46" right="0.75" top="1" bottom="1" header="0" footer="0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ZDOsk-1cena NP 1.12.2025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 Lenko</dc:creator>
  <cp:lastModifiedBy>Urška Drame</cp:lastModifiedBy>
  <cp:lastPrinted>2025-10-24T14:09:13Z</cp:lastPrinted>
  <dcterms:created xsi:type="dcterms:W3CDTF">2015-05-08T05:18:21Z</dcterms:created>
  <dcterms:modified xsi:type="dcterms:W3CDTF">2025-11-04T09:22:32Z</dcterms:modified>
</cp:coreProperties>
</file>